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25" i="1" l="1"/>
  <c r="J425" i="1"/>
  <c r="I425" i="1"/>
  <c r="G425" i="1"/>
  <c r="F425" i="1"/>
  <c r="G383" i="1"/>
  <c r="J383" i="1"/>
  <c r="I383" i="1"/>
  <c r="H383" i="1"/>
  <c r="F383" i="1"/>
  <c r="F341" i="1"/>
  <c r="J341" i="1"/>
  <c r="I341" i="1"/>
  <c r="H341" i="1"/>
  <c r="G341" i="1"/>
  <c r="I299" i="1"/>
  <c r="G299" i="1"/>
  <c r="J299" i="1"/>
  <c r="H299" i="1"/>
  <c r="F299" i="1"/>
  <c r="H257" i="1"/>
  <c r="F257" i="1"/>
  <c r="J257" i="1"/>
  <c r="I257" i="1"/>
  <c r="G257" i="1"/>
  <c r="I215" i="1"/>
  <c r="G215" i="1"/>
  <c r="J215" i="1"/>
  <c r="H215" i="1"/>
  <c r="F215" i="1"/>
  <c r="H173" i="1"/>
  <c r="J173" i="1"/>
  <c r="I173" i="1"/>
  <c r="G173" i="1"/>
  <c r="F173" i="1"/>
  <c r="I131" i="1"/>
  <c r="J131" i="1"/>
  <c r="H131" i="1"/>
  <c r="G131" i="1"/>
  <c r="F131" i="1"/>
  <c r="H89" i="1"/>
  <c r="J89" i="1"/>
  <c r="I89" i="1"/>
  <c r="G89" i="1"/>
  <c r="F89" i="1"/>
  <c r="H47" i="1"/>
  <c r="J47" i="1"/>
  <c r="I47" i="1"/>
  <c r="G47" i="1"/>
  <c r="F47" i="1"/>
  <c r="H594" i="1" l="1"/>
  <c r="J594" i="1"/>
  <c r="G594" i="1"/>
  <c r="F594" i="1"/>
  <c r="I594" i="1"/>
  <c r="L326" i="1"/>
  <c r="L321" i="1"/>
  <c r="L185" i="1"/>
  <c r="L215" i="1"/>
  <c r="L573" i="1"/>
  <c r="L578" i="1"/>
  <c r="L158" i="1"/>
  <c r="L153" i="1"/>
  <c r="L509" i="1"/>
  <c r="L479" i="1"/>
  <c r="L299" i="1"/>
  <c r="L269" i="1"/>
  <c r="L508" i="1"/>
  <c r="L74" i="1"/>
  <c r="L69" i="1"/>
  <c r="L368" i="1"/>
  <c r="L363" i="1"/>
  <c r="L467" i="1"/>
  <c r="L437" i="1"/>
  <c r="L111" i="1"/>
  <c r="L116" i="1"/>
  <c r="L32" i="1"/>
  <c r="L27" i="1"/>
  <c r="L417" i="1"/>
  <c r="L214" i="1"/>
  <c r="L382" i="1"/>
  <c r="L131" i="1"/>
  <c r="L101" i="1"/>
  <c r="L256" i="1"/>
  <c r="L173" i="1"/>
  <c r="L143" i="1"/>
  <c r="L89" i="1"/>
  <c r="L59" i="1"/>
  <c r="L340" i="1"/>
  <c r="L249" i="1"/>
  <c r="L494" i="1"/>
  <c r="L489" i="1"/>
  <c r="L172" i="1"/>
  <c r="L551" i="1"/>
  <c r="L521" i="1"/>
  <c r="L550" i="1"/>
  <c r="L200" i="1"/>
  <c r="L195" i="1"/>
  <c r="L447" i="1"/>
  <c r="L452" i="1"/>
  <c r="L424" i="1"/>
  <c r="L311" i="1"/>
  <c r="L341" i="1"/>
  <c r="L543" i="1"/>
  <c r="L298" i="1"/>
  <c r="L227" i="1"/>
  <c r="L257" i="1"/>
  <c r="L395" i="1"/>
  <c r="L425" i="1"/>
  <c r="L353" i="1"/>
  <c r="L383" i="1"/>
  <c r="L284" i="1"/>
  <c r="L279" i="1"/>
  <c r="L375" i="1"/>
  <c r="L130" i="1"/>
  <c r="L531" i="1"/>
  <c r="L536" i="1"/>
  <c r="L593" i="1"/>
  <c r="L563" i="1"/>
  <c r="L46" i="1"/>
  <c r="L242" i="1"/>
  <c r="L237" i="1"/>
  <c r="L207" i="1"/>
  <c r="L333" i="1"/>
  <c r="L405" i="1"/>
  <c r="L410" i="1"/>
  <c r="L88" i="1"/>
  <c r="L17" i="1"/>
  <c r="L47" i="1"/>
  <c r="L594" i="1"/>
  <c r="L291" i="1"/>
  <c r="L592" i="1"/>
  <c r="L123" i="1"/>
  <c r="L459" i="1"/>
  <c r="L501" i="1"/>
  <c r="L39" i="1"/>
  <c r="L81" i="1"/>
  <c r="L585" i="1"/>
  <c r="L165" i="1"/>
  <c r="L466" i="1"/>
</calcChain>
</file>

<file path=xl/sharedStrings.xml><?xml version="1.0" encoding="utf-8"?>
<sst xmlns="http://schemas.openxmlformats.org/spreadsheetml/2006/main" count="582" uniqueCount="83">
  <si>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</si>
  <si>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</si>
  <si>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</si>
  <si>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</si>
  <si>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</si>
  <si>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</si>
  <si>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</si>
  <si>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</si>
  <si>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</si>
  <si>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</si>
  <si>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</si>
  <si>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</si>
  <si>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</si>
  <si>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</si>
  <si>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</si>
  <si>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</si>
  <si>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</si>
  <si>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</si>
  <si>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</si>
  <si>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</si>
  <si>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</si>
  <si>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</si>
  <si>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</si>
  <si>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</si>
  <si>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</si>
  <si>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</si>
  <si>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</si>
  <si>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</si>
  <si>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</si>
  <si>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</si>
  <si>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</si>
  <si>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</si>
  <si>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</si>
  <si>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</si>
  <si>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</si>
  <si>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</si>
  <si>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</si>
  <si>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</si>
  <si>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</si>
  <si>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</si>
  <si>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</si>
  <si>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</si>
  <si>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</si>
  <si>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</si>
  <si>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</si>
  <si>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Суп гороховый с мясом птицы</t>
  </si>
  <si>
    <t>Сосиска "Сливочная" отварная</t>
  </si>
  <si>
    <t>Пюре картофельное</t>
  </si>
  <si>
    <t>Хлеб ржаной</t>
  </si>
  <si>
    <t>Салат овощной</t>
  </si>
  <si>
    <t>Какао на молоке</t>
  </si>
  <si>
    <t>ДесертСалат овощной</t>
  </si>
  <si>
    <t>Щи из  свежей капустыс мясом птицы</t>
  </si>
  <si>
    <t>Котлета "Лакомка"</t>
  </si>
  <si>
    <t>Макароны со сливочным маслом</t>
  </si>
  <si>
    <t>Чай с сахаром</t>
  </si>
  <si>
    <t>Чай сахаром</t>
  </si>
  <si>
    <t>Десерт</t>
  </si>
  <si>
    <t xml:space="preserve">Салат овощной </t>
  </si>
  <si>
    <t>Суп картофельный с вермишелью</t>
  </si>
  <si>
    <t>Жаркое по-домашнему с мясом птицы</t>
  </si>
  <si>
    <t xml:space="preserve">Чай с сахаром </t>
  </si>
  <si>
    <t xml:space="preserve">Хлеб ржаной </t>
  </si>
  <si>
    <t>Суп крестьянский с мясом птицы</t>
  </si>
  <si>
    <t>Рыба припущенная Минтай</t>
  </si>
  <si>
    <t>17.83</t>
  </si>
  <si>
    <t>Картофельное пюре</t>
  </si>
  <si>
    <t>Чай Каркаде с сахаром</t>
  </si>
  <si>
    <t>Суп рисовый с картофелем и мясом птицы</t>
  </si>
  <si>
    <t>Отвврная сосиска</t>
  </si>
  <si>
    <t>Гречка отварная</t>
  </si>
  <si>
    <t>Борщ с мясом птицы</t>
  </si>
  <si>
    <t>Котлета Лакомка</t>
  </si>
  <si>
    <t>Макароны</t>
  </si>
  <si>
    <t>Плов с мясом птицы</t>
  </si>
  <si>
    <t>Рассошьник Ленинградский на мясном бульоне</t>
  </si>
  <si>
    <t>Гуляш</t>
  </si>
  <si>
    <t xml:space="preserve">Чай </t>
  </si>
  <si>
    <t>Суп картофельный с вермишелью и мясом птицы</t>
  </si>
  <si>
    <t>Сосиска сливочная отварная</t>
  </si>
  <si>
    <t>Каша гречневая</t>
  </si>
  <si>
    <t>Суп куриный с пшеной крупой и с мясом птицы</t>
  </si>
  <si>
    <t>Куриное бедро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</si>
</sst>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77" activePane="bottomRight" state="frozen"/>
      <selection pane="topRight" activeCell="E1" sqref="E1"/>
      <selection pane="bottomLeft" activeCell="A6" sqref="A6"/>
      <selection pane="bottomRight" activeCell="E403" sqref="E40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/>
      <c r="D1" s="64"/>
      <c r="E1" s="64"/>
      <c r="F1" s="13" t="s">
        <v>16</v>
      </c>
      <c r="G1" s="2" t="s">
        <v>17</v>
      </c>
      <c r="H1" s="65"/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49</v>
      </c>
      <c r="F18" s="51">
        <v>70</v>
      </c>
      <c r="G18" s="51">
        <v>0.6</v>
      </c>
      <c r="H18" s="51">
        <v>9.1</v>
      </c>
      <c r="I18" s="51">
        <v>1.9</v>
      </c>
      <c r="J18" s="51">
        <v>91.8</v>
      </c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45</v>
      </c>
      <c r="F19" s="51">
        <v>200</v>
      </c>
      <c r="G19" s="51">
        <v>2.2000000000000002</v>
      </c>
      <c r="H19" s="51">
        <v>1.78</v>
      </c>
      <c r="I19" s="51">
        <v>6.44</v>
      </c>
      <c r="J19" s="51">
        <v>57.49</v>
      </c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 t="s">
        <v>46</v>
      </c>
      <c r="F20" s="51">
        <v>180</v>
      </c>
      <c r="G20" s="51">
        <v>10.4</v>
      </c>
      <c r="H20" s="51">
        <v>20.100000000000001</v>
      </c>
      <c r="I20" s="51">
        <v>0.8</v>
      </c>
      <c r="J20" s="51">
        <v>226</v>
      </c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 t="s">
        <v>47</v>
      </c>
      <c r="F21" s="51">
        <v>70</v>
      </c>
      <c r="G21" s="51">
        <v>2.1</v>
      </c>
      <c r="H21" s="51">
        <v>0.8</v>
      </c>
      <c r="I21" s="51">
        <v>14.6</v>
      </c>
      <c r="J21" s="51">
        <v>74</v>
      </c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50</v>
      </c>
      <c r="F22" s="51">
        <v>200</v>
      </c>
      <c r="G22" s="51">
        <v>4.01</v>
      </c>
      <c r="H22" s="51">
        <v>4.07</v>
      </c>
      <c r="I22" s="51">
        <v>6.09</v>
      </c>
      <c r="J22" s="51">
        <v>128.5</v>
      </c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48</v>
      </c>
      <c r="F24" s="51">
        <v>45</v>
      </c>
      <c r="G24" s="51">
        <v>6.9</v>
      </c>
      <c r="H24" s="51">
        <v>1.2</v>
      </c>
      <c r="I24" s="51">
        <v>40.5</v>
      </c>
      <c r="J24" s="51">
        <v>284</v>
      </c>
      <c r="K24" s="52"/>
      <c r="L24" s="51"/>
    </row>
    <row r="25" spans="1:12" ht="15" x14ac:dyDescent="0.25">
      <c r="A25" s="25"/>
      <c r="B25" s="16"/>
      <c r="C25" s="11"/>
      <c r="D25" s="6"/>
      <c r="E25" s="50" t="s">
        <v>51</v>
      </c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765</v>
      </c>
      <c r="G27" s="21">
        <f t="shared" ref="G27:J27" si="3">SUM(G18:G26)</f>
        <v>26.21</v>
      </c>
      <c r="H27" s="21">
        <f t="shared" si="3"/>
        <v>37.050000000000004</v>
      </c>
      <c r="I27" s="21">
        <f t="shared" si="3"/>
        <v>70.33</v>
      </c>
      <c r="J27" s="21">
        <f t="shared" si="3"/>
        <v>861.79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765</v>
      </c>
      <c r="G47" s="34">
        <f t="shared" ref="G47:J47" si="7">G13+G17+G27+G32+G39+G46</f>
        <v>26.21</v>
      </c>
      <c r="H47" s="34">
        <f t="shared" si="7"/>
        <v>37.050000000000004</v>
      </c>
      <c r="I47" s="34">
        <f t="shared" si="7"/>
        <v>70.33</v>
      </c>
      <c r="J47" s="34">
        <f t="shared" si="7"/>
        <v>861.79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49</v>
      </c>
      <c r="F60" s="51">
        <v>70</v>
      </c>
      <c r="G60" s="51">
        <v>0.6</v>
      </c>
      <c r="H60" s="51">
        <v>9.1</v>
      </c>
      <c r="I60" s="51">
        <v>1.9</v>
      </c>
      <c r="J60" s="51">
        <v>91.8</v>
      </c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 t="s">
        <v>52</v>
      </c>
      <c r="F61" s="51">
        <v>250</v>
      </c>
      <c r="G61" s="51">
        <v>2.1</v>
      </c>
      <c r="H61" s="51">
        <v>5</v>
      </c>
      <c r="I61" s="51">
        <v>7.2</v>
      </c>
      <c r="J61" s="51">
        <v>82.3</v>
      </c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 t="s">
        <v>53</v>
      </c>
      <c r="F62" s="51">
        <v>100</v>
      </c>
      <c r="G62" s="51">
        <v>7.7</v>
      </c>
      <c r="H62" s="51">
        <v>7.7</v>
      </c>
      <c r="I62" s="51">
        <v>7.3</v>
      </c>
      <c r="J62" s="51">
        <v>129</v>
      </c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 t="s">
        <v>54</v>
      </c>
      <c r="F63" s="51">
        <v>180</v>
      </c>
      <c r="G63" s="51">
        <v>3.61</v>
      </c>
      <c r="H63" s="51">
        <v>4.47</v>
      </c>
      <c r="I63" s="51">
        <v>19.28</v>
      </c>
      <c r="J63" s="51">
        <v>133.46</v>
      </c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56</v>
      </c>
      <c r="F64" s="51">
        <v>200</v>
      </c>
      <c r="G64" s="51">
        <v>0</v>
      </c>
      <c r="H64" s="51">
        <v>0</v>
      </c>
      <c r="I64" s="51">
        <v>4.99</v>
      </c>
      <c r="J64" s="51">
        <v>19.95</v>
      </c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48</v>
      </c>
      <c r="F66" s="51">
        <v>45</v>
      </c>
      <c r="G66" s="51">
        <v>6.9</v>
      </c>
      <c r="H66" s="51">
        <v>1.2</v>
      </c>
      <c r="I66" s="51">
        <v>40.5</v>
      </c>
      <c r="J66" s="51">
        <v>284</v>
      </c>
      <c r="K66" s="52"/>
      <c r="L66" s="51"/>
    </row>
    <row r="67" spans="1:12" ht="15" x14ac:dyDescent="0.25">
      <c r="A67" s="15"/>
      <c r="B67" s="16"/>
      <c r="C67" s="11"/>
      <c r="D67" s="6"/>
      <c r="E67" s="50" t="s">
        <v>57</v>
      </c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845</v>
      </c>
      <c r="G69" s="21">
        <f t="shared" ref="G69" si="18">SUM(G60:G68)</f>
        <v>20.91</v>
      </c>
      <c r="H69" s="21">
        <f t="shared" ref="H69" si="19">SUM(H60:H68)</f>
        <v>27.47</v>
      </c>
      <c r="I69" s="21">
        <f t="shared" ref="I69" si="20">SUM(I60:I68)</f>
        <v>81.17</v>
      </c>
      <c r="J69" s="21">
        <f t="shared" ref="J69" si="21">SUM(J60:J68)</f>
        <v>740.51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845</v>
      </c>
      <c r="G89" s="34">
        <f t="shared" ref="G89" si="38">G55+G59+G69+G74+G81+G88</f>
        <v>20.91</v>
      </c>
      <c r="H89" s="34">
        <f t="shared" ref="H89" si="39">H55+H59+H69+H74+H81+H88</f>
        <v>27.47</v>
      </c>
      <c r="I89" s="34">
        <f t="shared" ref="I89" si="40">I55+I59+I69+I74+I81+I88</f>
        <v>81.17</v>
      </c>
      <c r="J89" s="34">
        <f t="shared" ref="J89" si="41">J55+J59+J69+J74+J81+J88</f>
        <v>740.51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58</v>
      </c>
      <c r="F102" s="51">
        <v>70</v>
      </c>
      <c r="G102" s="51">
        <v>0.6</v>
      </c>
      <c r="H102" s="51">
        <v>9.1</v>
      </c>
      <c r="I102" s="51">
        <v>1.9</v>
      </c>
      <c r="J102" s="51">
        <v>91.8</v>
      </c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59</v>
      </c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60</v>
      </c>
      <c r="F104" s="51">
        <v>180</v>
      </c>
      <c r="G104" s="51">
        <v>1.75</v>
      </c>
      <c r="H104" s="51">
        <v>5.24</v>
      </c>
      <c r="I104" s="66">
        <v>45027</v>
      </c>
      <c r="J104" s="51">
        <v>104.97</v>
      </c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61</v>
      </c>
      <c r="F106" s="51">
        <v>200</v>
      </c>
      <c r="G106" s="51">
        <v>0</v>
      </c>
      <c r="H106" s="51">
        <v>0</v>
      </c>
      <c r="I106" s="51">
        <v>4.99</v>
      </c>
      <c r="J106" s="51">
        <v>19.95</v>
      </c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62</v>
      </c>
      <c r="F108" s="51">
        <v>45</v>
      </c>
      <c r="G108" s="51">
        <v>6.9</v>
      </c>
      <c r="H108" s="51">
        <v>1.2</v>
      </c>
      <c r="I108" s="51">
        <v>40.5</v>
      </c>
      <c r="J108" s="51">
        <v>284</v>
      </c>
      <c r="K108" s="52"/>
      <c r="L108" s="51"/>
    </row>
    <row r="109" spans="1:12" ht="15" x14ac:dyDescent="0.25">
      <c r="A109" s="25"/>
      <c r="B109" s="16"/>
      <c r="C109" s="11"/>
      <c r="D109" s="6"/>
      <c r="E109" s="50" t="s">
        <v>57</v>
      </c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495</v>
      </c>
      <c r="G111" s="21">
        <f t="shared" ref="G111" si="52">SUM(G102:G110)</f>
        <v>9.25</v>
      </c>
      <c r="H111" s="21">
        <f t="shared" ref="H111" si="53">SUM(H102:H110)</f>
        <v>15.54</v>
      </c>
      <c r="I111" s="21">
        <f t="shared" ref="I111" si="54">SUM(I102:I110)</f>
        <v>45074.39</v>
      </c>
      <c r="J111" s="21">
        <f t="shared" ref="J111" si="55">SUM(J102:J110)</f>
        <v>500.71999999999997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495</v>
      </c>
      <c r="G131" s="34">
        <f t="shared" ref="G131" si="72">G97+G101+G111+G116+G123+G130</f>
        <v>9.25</v>
      </c>
      <c r="H131" s="34">
        <f t="shared" ref="H131" si="73">H97+H101+H111+H116+H123+H130</f>
        <v>15.54</v>
      </c>
      <c r="I131" s="34">
        <f t="shared" ref="I131" si="74">I97+I101+I111+I116+I123+I130</f>
        <v>45074.39</v>
      </c>
      <c r="J131" s="34">
        <f t="shared" ref="J131" si="75">J97+J101+J111+J116+J123+J130</f>
        <v>500.71999999999997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49</v>
      </c>
      <c r="F144" s="51">
        <v>250</v>
      </c>
      <c r="G144" s="51">
        <v>1.0900000000000001</v>
      </c>
      <c r="H144" s="51">
        <v>2.4300000000000002</v>
      </c>
      <c r="I144" s="51">
        <v>4.24</v>
      </c>
      <c r="J144" s="51">
        <v>284</v>
      </c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63</v>
      </c>
      <c r="F145" s="51">
        <v>250</v>
      </c>
      <c r="G145" s="51">
        <v>1.0900000000000001</v>
      </c>
      <c r="H145" s="51">
        <v>2.4300000000000002</v>
      </c>
      <c r="I145" s="51">
        <v>4.24</v>
      </c>
      <c r="J145" s="51">
        <v>48.94</v>
      </c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64</v>
      </c>
      <c r="F146" s="51">
        <v>100</v>
      </c>
      <c r="G146" s="51" t="s">
        <v>65</v>
      </c>
      <c r="H146" s="51">
        <v>0.93</v>
      </c>
      <c r="I146" s="51">
        <v>0.45</v>
      </c>
      <c r="J146" s="51">
        <v>149.16</v>
      </c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66</v>
      </c>
      <c r="F147" s="51">
        <v>180</v>
      </c>
      <c r="G147" s="51">
        <v>2.1</v>
      </c>
      <c r="H147" s="51">
        <v>0.8</v>
      </c>
      <c r="I147" s="51">
        <v>14.6</v>
      </c>
      <c r="J147" s="51">
        <v>74</v>
      </c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67</v>
      </c>
      <c r="F148" s="51">
        <v>200</v>
      </c>
      <c r="G148" s="51">
        <v>0</v>
      </c>
      <c r="H148" s="51">
        <v>0</v>
      </c>
      <c r="I148" s="51">
        <v>4.99</v>
      </c>
      <c r="J148" s="51">
        <v>19.95</v>
      </c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48</v>
      </c>
      <c r="F150" s="51">
        <v>45</v>
      </c>
      <c r="G150" s="51">
        <v>6.9</v>
      </c>
      <c r="H150" s="51">
        <v>1.2</v>
      </c>
      <c r="I150" s="51">
        <v>40.5</v>
      </c>
      <c r="J150" s="51">
        <v>284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1025</v>
      </c>
      <c r="G153" s="21">
        <f t="shared" ref="G153" si="87">SUM(G144:G152)</f>
        <v>11.18</v>
      </c>
      <c r="H153" s="21">
        <f t="shared" ref="H153" si="88">SUM(H144:H152)</f>
        <v>7.79</v>
      </c>
      <c r="I153" s="21">
        <f t="shared" ref="I153" si="89">SUM(I144:I152)</f>
        <v>69.02000000000001</v>
      </c>
      <c r="J153" s="21">
        <f t="shared" ref="J153" si="90">SUM(J144:J152)</f>
        <v>860.05000000000007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1025</v>
      </c>
      <c r="G173" s="34">
        <f t="shared" ref="G173" si="107">G139+G143+G153+G158+G165+G172</f>
        <v>11.18</v>
      </c>
      <c r="H173" s="34">
        <f t="shared" ref="H173" si="108">H139+H143+H153+H158+H165+H172</f>
        <v>7.79</v>
      </c>
      <c r="I173" s="34">
        <f t="shared" ref="I173" si="109">I139+I143+I153+I158+I165+I172</f>
        <v>69.02000000000001</v>
      </c>
      <c r="J173" s="34">
        <f t="shared" ref="J173" si="110">J139+J143+J153+J158+J165+J172</f>
        <v>860.05000000000007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49</v>
      </c>
      <c r="F186" s="51">
        <v>70</v>
      </c>
      <c r="G186" s="51">
        <v>0.6</v>
      </c>
      <c r="H186" s="51">
        <v>9.1</v>
      </c>
      <c r="I186" s="51">
        <v>1.9</v>
      </c>
      <c r="J186" s="51">
        <v>91.8</v>
      </c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68</v>
      </c>
      <c r="F187" s="51">
        <v>250</v>
      </c>
      <c r="G187" s="51">
        <v>2.1</v>
      </c>
      <c r="H187" s="51">
        <v>5.5</v>
      </c>
      <c r="I187" s="51">
        <v>12.7</v>
      </c>
      <c r="J187" s="51">
        <v>109.7</v>
      </c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69</v>
      </c>
      <c r="F188" s="51">
        <v>70</v>
      </c>
      <c r="G188" s="51">
        <v>0.6</v>
      </c>
      <c r="H188" s="51">
        <v>82.5</v>
      </c>
      <c r="I188" s="51">
        <v>0.8</v>
      </c>
      <c r="J188" s="51">
        <v>48</v>
      </c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70</v>
      </c>
      <c r="F189" s="51">
        <v>180</v>
      </c>
      <c r="G189" s="51">
        <v>8.15</v>
      </c>
      <c r="H189" s="51">
        <v>10.4</v>
      </c>
      <c r="I189" s="51">
        <v>12.73</v>
      </c>
      <c r="J189" s="51">
        <v>218.67</v>
      </c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55</v>
      </c>
      <c r="F190" s="51">
        <v>200</v>
      </c>
      <c r="G190" s="51">
        <v>0</v>
      </c>
      <c r="H190" s="51">
        <v>0</v>
      </c>
      <c r="I190" s="51">
        <v>4.99</v>
      </c>
      <c r="J190" s="51">
        <v>19.95</v>
      </c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62</v>
      </c>
      <c r="F192" s="51">
        <v>45</v>
      </c>
      <c r="G192" s="51">
        <v>6.9</v>
      </c>
      <c r="H192" s="51">
        <v>1.2</v>
      </c>
      <c r="I192" s="51">
        <v>40.5</v>
      </c>
      <c r="J192" s="51">
        <v>284</v>
      </c>
      <c r="K192" s="52"/>
      <c r="L192" s="51"/>
    </row>
    <row r="193" spans="1:12" ht="15" x14ac:dyDescent="0.25">
      <c r="A193" s="25"/>
      <c r="B193" s="16"/>
      <c r="C193" s="11"/>
      <c r="D193" s="6"/>
      <c r="E193" s="50" t="s">
        <v>57</v>
      </c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815</v>
      </c>
      <c r="G195" s="21">
        <f t="shared" ref="G195" si="121">SUM(G186:G194)</f>
        <v>18.350000000000001</v>
      </c>
      <c r="H195" s="21">
        <f t="shared" ref="H195" si="122">SUM(H186:H194)</f>
        <v>108.7</v>
      </c>
      <c r="I195" s="21">
        <f t="shared" ref="I195" si="123">SUM(I186:I194)</f>
        <v>73.62</v>
      </c>
      <c r="J195" s="21">
        <f t="shared" ref="J195" si="124">SUM(J186:J194)</f>
        <v>772.11999999999989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815</v>
      </c>
      <c r="G215" s="34">
        <f t="shared" ref="G215" si="141">G181+G185+G195+G200+G207+G214</f>
        <v>18.350000000000001</v>
      </c>
      <c r="H215" s="34">
        <f t="shared" ref="H215" si="142">H181+H185+H195+H200+H207+H214</f>
        <v>108.7</v>
      </c>
      <c r="I215" s="34">
        <f t="shared" ref="I215" si="143">I181+I185+I195+I200+I207+I214</f>
        <v>73.62</v>
      </c>
      <c r="J215" s="34">
        <f t="shared" ref="J215" si="144">J181+J185+J195+J200+J207+J214</f>
        <v>772.11999999999989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49</v>
      </c>
      <c r="F228" s="51">
        <v>70</v>
      </c>
      <c r="G228" s="51">
        <v>0.6</v>
      </c>
      <c r="H228" s="51">
        <v>9.1</v>
      </c>
      <c r="I228" s="51">
        <v>1.9</v>
      </c>
      <c r="J228" s="51">
        <v>91.8</v>
      </c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71</v>
      </c>
      <c r="F229" s="51">
        <v>250</v>
      </c>
      <c r="G229" s="51">
        <v>1.81</v>
      </c>
      <c r="H229" s="51">
        <v>4.13</v>
      </c>
      <c r="I229" s="51">
        <v>3.38</v>
      </c>
      <c r="J229" s="51">
        <v>67.16</v>
      </c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72</v>
      </c>
      <c r="F230" s="51">
        <v>100</v>
      </c>
      <c r="G230" s="51">
        <v>10.4</v>
      </c>
      <c r="H230" s="51">
        <v>20.100000000000001</v>
      </c>
      <c r="I230" s="51">
        <v>0.8</v>
      </c>
      <c r="J230" s="51">
        <v>226</v>
      </c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 t="s">
        <v>73</v>
      </c>
      <c r="F231" s="51">
        <v>180</v>
      </c>
      <c r="G231" s="51">
        <v>3.61</v>
      </c>
      <c r="H231" s="51">
        <v>4.47</v>
      </c>
      <c r="I231" s="51">
        <v>19.28</v>
      </c>
      <c r="J231" s="51">
        <v>133.46</v>
      </c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55</v>
      </c>
      <c r="F232" s="51">
        <v>200</v>
      </c>
      <c r="G232" s="51">
        <v>0</v>
      </c>
      <c r="H232" s="51">
        <v>0</v>
      </c>
      <c r="I232" s="51">
        <v>4.99</v>
      </c>
      <c r="J232" s="51">
        <v>19.95</v>
      </c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48</v>
      </c>
      <c r="F234" s="51">
        <v>45</v>
      </c>
      <c r="G234" s="51">
        <v>6.9</v>
      </c>
      <c r="H234" s="51">
        <v>1.2</v>
      </c>
      <c r="I234" s="51">
        <v>40.5</v>
      </c>
      <c r="J234" s="51">
        <v>284</v>
      </c>
      <c r="K234" s="52"/>
      <c r="L234" s="51"/>
    </row>
    <row r="235" spans="1:12" ht="15" x14ac:dyDescent="0.25">
      <c r="A235" s="25"/>
      <c r="B235" s="16"/>
      <c r="C235" s="11"/>
      <c r="D235" s="6"/>
      <c r="E235" s="50" t="s">
        <v>57</v>
      </c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845</v>
      </c>
      <c r="G237" s="21">
        <f t="shared" ref="G237" si="156">SUM(G228:G236)</f>
        <v>23.32</v>
      </c>
      <c r="H237" s="21">
        <f t="shared" ref="H237" si="157">SUM(H228:H236)</f>
        <v>39</v>
      </c>
      <c r="I237" s="21">
        <f t="shared" ref="I237" si="158">SUM(I228:I236)</f>
        <v>70.849999999999994</v>
      </c>
      <c r="J237" s="21">
        <f t="shared" ref="J237" si="159">SUM(J228:J236)</f>
        <v>822.37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845</v>
      </c>
      <c r="G257" s="34">
        <f t="shared" ref="G257" si="176">G223+G227+G237+G242+G249+G256</f>
        <v>23.32</v>
      </c>
      <c r="H257" s="34">
        <f t="shared" ref="H257" si="177">H223+H227+H237+H242+H249+H256</f>
        <v>39</v>
      </c>
      <c r="I257" s="34">
        <f t="shared" ref="I257" si="178">I223+I227+I237+I242+I249+I256</f>
        <v>70.849999999999994</v>
      </c>
      <c r="J257" s="34">
        <f t="shared" ref="J257" si="179">J223+J227+J237+J242+J249+J256</f>
        <v>822.37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58</v>
      </c>
      <c r="F270" s="51">
        <v>70</v>
      </c>
      <c r="G270" s="51">
        <v>0.6</v>
      </c>
      <c r="H270" s="51">
        <v>9.1</v>
      </c>
      <c r="I270" s="51">
        <v>1.9</v>
      </c>
      <c r="J270" s="51">
        <v>91.8</v>
      </c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45</v>
      </c>
      <c r="F271" s="51">
        <v>250</v>
      </c>
      <c r="G271" s="51">
        <v>4.0999999999999996</v>
      </c>
      <c r="H271" s="51">
        <v>1.83</v>
      </c>
      <c r="I271" s="51">
        <v>6.74</v>
      </c>
      <c r="J271" s="51">
        <v>67.28</v>
      </c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 t="s">
        <v>74</v>
      </c>
      <c r="F272" s="51">
        <v>180</v>
      </c>
      <c r="G272" s="51">
        <v>4.5999999999999996</v>
      </c>
      <c r="H272" s="51">
        <v>5.0999999999999996</v>
      </c>
      <c r="I272" s="51">
        <v>58.2</v>
      </c>
      <c r="J272" s="51">
        <v>246.64</v>
      </c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50</v>
      </c>
      <c r="F274" s="51">
        <v>200</v>
      </c>
      <c r="G274" s="51">
        <v>4.01</v>
      </c>
      <c r="H274" s="51">
        <v>4.07</v>
      </c>
      <c r="I274" s="51">
        <v>6.09</v>
      </c>
      <c r="J274" s="51">
        <v>128.5</v>
      </c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48</v>
      </c>
      <c r="F276" s="51">
        <v>45</v>
      </c>
      <c r="G276" s="51">
        <v>6.9</v>
      </c>
      <c r="H276" s="51">
        <v>1.2</v>
      </c>
      <c r="I276" s="51">
        <v>40.5</v>
      </c>
      <c r="J276" s="51">
        <v>284</v>
      </c>
      <c r="K276" s="52"/>
      <c r="L276" s="51"/>
    </row>
    <row r="277" spans="1:12" ht="15" x14ac:dyDescent="0.25">
      <c r="A277" s="25"/>
      <c r="B277" s="16"/>
      <c r="C277" s="11"/>
      <c r="D277" s="6"/>
      <c r="E277" s="50" t="s">
        <v>57</v>
      </c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745</v>
      </c>
      <c r="G279" s="21">
        <f t="shared" ref="G279" si="190">SUM(G270:G278)</f>
        <v>20.21</v>
      </c>
      <c r="H279" s="21">
        <f t="shared" ref="H279" si="191">SUM(H270:H278)</f>
        <v>21.3</v>
      </c>
      <c r="I279" s="21">
        <f t="shared" ref="I279" si="192">SUM(I270:I278)</f>
        <v>113.43</v>
      </c>
      <c r="J279" s="21">
        <f t="shared" ref="J279" si="193">SUM(J270:J278)</f>
        <v>818.22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745</v>
      </c>
      <c r="G299" s="34">
        <f t="shared" ref="G299" si="210">G265+G269+G279+G284+G291+G298</f>
        <v>20.21</v>
      </c>
      <c r="H299" s="34">
        <f t="shared" ref="H299" si="211">H265+H269+H279+H284+H291+H298</f>
        <v>21.3</v>
      </c>
      <c r="I299" s="34">
        <f t="shared" ref="I299" si="212">I265+I269+I279+I284+I291+I298</f>
        <v>113.43</v>
      </c>
      <c r="J299" s="34">
        <f t="shared" ref="J299" si="213">J265+J269+J279+J284+J291+J298</f>
        <v>818.22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58</v>
      </c>
      <c r="F312" s="51">
        <v>70</v>
      </c>
      <c r="G312" s="51">
        <v>0.6</v>
      </c>
      <c r="H312" s="51">
        <v>9.1</v>
      </c>
      <c r="I312" s="51">
        <v>1.9</v>
      </c>
      <c r="J312" s="51">
        <v>91.8</v>
      </c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75</v>
      </c>
      <c r="F313" s="51">
        <v>250</v>
      </c>
      <c r="G313" s="51">
        <v>1.86</v>
      </c>
      <c r="H313" s="51">
        <v>4.07</v>
      </c>
      <c r="I313" s="51">
        <v>4.34</v>
      </c>
      <c r="J313" s="51">
        <v>72.95</v>
      </c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76</v>
      </c>
      <c r="F314" s="51">
        <v>100</v>
      </c>
      <c r="G314" s="51">
        <v>14.09</v>
      </c>
      <c r="H314" s="51">
        <v>6</v>
      </c>
      <c r="I314" s="51">
        <v>12.93</v>
      </c>
      <c r="J314" s="51">
        <v>205.31</v>
      </c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54</v>
      </c>
      <c r="F315" s="51">
        <v>180</v>
      </c>
      <c r="G315" s="51">
        <v>3.61</v>
      </c>
      <c r="H315" s="51">
        <v>4.47</v>
      </c>
      <c r="I315" s="51">
        <v>19.28</v>
      </c>
      <c r="J315" s="51">
        <v>133.46</v>
      </c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77</v>
      </c>
      <c r="F316" s="51">
        <v>200</v>
      </c>
      <c r="G316" s="51">
        <v>0</v>
      </c>
      <c r="H316" s="51">
        <v>0</v>
      </c>
      <c r="I316" s="66">
        <v>11.5</v>
      </c>
      <c r="J316" s="51">
        <v>46</v>
      </c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62</v>
      </c>
      <c r="F318" s="51">
        <v>45</v>
      </c>
      <c r="G318" s="51">
        <v>6.9</v>
      </c>
      <c r="H318" s="51">
        <v>1.2</v>
      </c>
      <c r="I318" s="51">
        <v>40.5</v>
      </c>
      <c r="J318" s="51">
        <v>284</v>
      </c>
      <c r="K318" s="52"/>
      <c r="L318" s="51"/>
    </row>
    <row r="319" spans="1:12" ht="15" x14ac:dyDescent="0.25">
      <c r="A319" s="25"/>
      <c r="B319" s="16"/>
      <c r="C319" s="11"/>
      <c r="D319" s="6"/>
      <c r="E319" s="50" t="s">
        <v>57</v>
      </c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845</v>
      </c>
      <c r="G321" s="21">
        <f t="shared" ref="G321" si="225">SUM(G312:G320)</f>
        <v>27.060000000000002</v>
      </c>
      <c r="H321" s="21">
        <f t="shared" ref="H321" si="226">SUM(H312:H320)</f>
        <v>24.84</v>
      </c>
      <c r="I321" s="21">
        <f t="shared" ref="I321" si="227">SUM(I312:I320)</f>
        <v>90.45</v>
      </c>
      <c r="J321" s="21">
        <f t="shared" ref="J321" si="228">SUM(J312:J320)</f>
        <v>833.52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845</v>
      </c>
      <c r="G341" s="34">
        <f t="shared" ref="G341" si="245">G307+G311+G321+G326+G333+G340</f>
        <v>27.060000000000002</v>
      </c>
      <c r="H341" s="34">
        <f t="shared" ref="H341" si="246">H307+H311+H321+H326+H333+H340</f>
        <v>24.84</v>
      </c>
      <c r="I341" s="34">
        <f t="shared" ref="I341" si="247">I307+I311+I321+I326+I333+I340</f>
        <v>90.45</v>
      </c>
      <c r="J341" s="34">
        <f t="shared" ref="J341" si="248">J307+J311+J321+J326+J333+J340</f>
        <v>833.52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58</v>
      </c>
      <c r="F354" s="51">
        <v>70</v>
      </c>
      <c r="G354" s="51">
        <v>0.6</v>
      </c>
      <c r="H354" s="51">
        <v>9.1</v>
      </c>
      <c r="I354" s="51">
        <v>1.9</v>
      </c>
      <c r="J354" s="51">
        <v>91.8</v>
      </c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78</v>
      </c>
      <c r="F355" s="51">
        <v>200</v>
      </c>
      <c r="G355" s="51">
        <v>2.2999999999999998</v>
      </c>
      <c r="H355" s="51">
        <v>4.8</v>
      </c>
      <c r="I355" s="51">
        <v>14.3</v>
      </c>
      <c r="J355" s="51">
        <v>108.8</v>
      </c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79</v>
      </c>
      <c r="F356" s="51">
        <v>100</v>
      </c>
      <c r="G356" s="51">
        <v>17.829999999999998</v>
      </c>
      <c r="H356" s="51">
        <v>0.93</v>
      </c>
      <c r="I356" s="51">
        <v>0.45</v>
      </c>
      <c r="J356" s="51">
        <v>149.16</v>
      </c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80</v>
      </c>
      <c r="F357" s="51">
        <v>180</v>
      </c>
      <c r="G357" s="51">
        <v>2.1</v>
      </c>
      <c r="H357" s="51">
        <v>0.8</v>
      </c>
      <c r="I357" s="51">
        <v>14.6</v>
      </c>
      <c r="J357" s="51">
        <v>74</v>
      </c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55</v>
      </c>
      <c r="F358" s="51">
        <v>200</v>
      </c>
      <c r="G358" s="51">
        <v>0</v>
      </c>
      <c r="H358" s="51">
        <v>0</v>
      </c>
      <c r="I358" s="51">
        <v>4.99</v>
      </c>
      <c r="J358" s="51">
        <v>19.95</v>
      </c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48</v>
      </c>
      <c r="F360" s="51">
        <v>45</v>
      </c>
      <c r="G360" s="51">
        <v>6.9</v>
      </c>
      <c r="H360" s="51">
        <v>1.2</v>
      </c>
      <c r="I360" s="51">
        <v>40.5</v>
      </c>
      <c r="J360" s="51">
        <v>284</v>
      </c>
      <c r="K360" s="52"/>
      <c r="L360" s="51"/>
    </row>
    <row r="361" spans="1:12" ht="15" x14ac:dyDescent="0.25">
      <c r="A361" s="15"/>
      <c r="B361" s="16"/>
      <c r="C361" s="11"/>
      <c r="D361" s="6"/>
      <c r="E361" s="50" t="s">
        <v>57</v>
      </c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795</v>
      </c>
      <c r="G363" s="21">
        <f t="shared" ref="G363" si="259">SUM(G354:G362)</f>
        <v>29.729999999999997</v>
      </c>
      <c r="H363" s="21">
        <f t="shared" ref="H363" si="260">SUM(H354:H362)</f>
        <v>16.829999999999998</v>
      </c>
      <c r="I363" s="21">
        <f t="shared" ref="I363" si="261">SUM(I354:I362)</f>
        <v>76.740000000000009</v>
      </c>
      <c r="J363" s="21">
        <f t="shared" ref="J363" si="262">SUM(J354:J362)</f>
        <v>727.71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795</v>
      </c>
      <c r="G383" s="34">
        <f t="shared" ref="G383" si="279">G349+G353+G363+G368+G375+G382</f>
        <v>29.729999999999997</v>
      </c>
      <c r="H383" s="34">
        <f t="shared" ref="H383" si="280">H349+H353+H363+H368+H375+H382</f>
        <v>16.829999999999998</v>
      </c>
      <c r="I383" s="34">
        <f t="shared" ref="I383" si="281">I349+I353+I363+I368+I375+I382</f>
        <v>76.740000000000009</v>
      </c>
      <c r="J383" s="34">
        <f t="shared" ref="J383" si="282">J349+J353+J363+J368+J375+J382</f>
        <v>727.71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49</v>
      </c>
      <c r="F396" s="51">
        <v>70</v>
      </c>
      <c r="G396" s="51">
        <v>0.6</v>
      </c>
      <c r="H396" s="51">
        <v>9.1</v>
      </c>
      <c r="I396" s="51">
        <v>1.9</v>
      </c>
      <c r="J396" s="51">
        <v>91.8</v>
      </c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81</v>
      </c>
      <c r="F397" s="51">
        <v>200</v>
      </c>
      <c r="G397" s="51">
        <v>1.41</v>
      </c>
      <c r="H397" s="51">
        <v>1.74</v>
      </c>
      <c r="I397" s="51">
        <v>12.62</v>
      </c>
      <c r="J397" s="51">
        <v>66.09</v>
      </c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82</v>
      </c>
      <c r="F398" s="51">
        <v>100</v>
      </c>
      <c r="G398" s="51">
        <v>0.6</v>
      </c>
      <c r="H398" s="51">
        <v>82.5</v>
      </c>
      <c r="I398" s="51">
        <v>0.8</v>
      </c>
      <c r="J398" s="51">
        <v>48</v>
      </c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47</v>
      </c>
      <c r="F399" s="51">
        <v>180</v>
      </c>
      <c r="G399" s="51">
        <v>8.15</v>
      </c>
      <c r="H399" s="51">
        <v>10.4</v>
      </c>
      <c r="I399" s="51">
        <v>12.73</v>
      </c>
      <c r="J399" s="51">
        <v>218.67</v>
      </c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67</v>
      </c>
      <c r="F400" s="51">
        <v>200</v>
      </c>
      <c r="G400" s="51">
        <v>0</v>
      </c>
      <c r="H400" s="51">
        <v>0</v>
      </c>
      <c r="I400" s="51">
        <v>4.99</v>
      </c>
      <c r="J400" s="51">
        <v>19.95</v>
      </c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48</v>
      </c>
      <c r="F402" s="51">
        <v>45</v>
      </c>
      <c r="G402" s="51">
        <v>6.9</v>
      </c>
      <c r="H402" s="51">
        <v>1.2</v>
      </c>
      <c r="I402" s="51">
        <v>40.5</v>
      </c>
      <c r="J402" s="51">
        <v>284</v>
      </c>
      <c r="K402" s="52"/>
      <c r="L402" s="51"/>
    </row>
    <row r="403" spans="1:12" ht="15" x14ac:dyDescent="0.25">
      <c r="A403" s="25"/>
      <c r="B403" s="16"/>
      <c r="C403" s="11"/>
      <c r="D403" s="6"/>
      <c r="E403" s="50" t="s">
        <v>57</v>
      </c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795</v>
      </c>
      <c r="G405" s="21">
        <f t="shared" ref="G405" si="294">SUM(G396:G404)</f>
        <v>17.66</v>
      </c>
      <c r="H405" s="21">
        <f t="shared" ref="H405" si="295">SUM(H396:H404)</f>
        <v>104.94000000000001</v>
      </c>
      <c r="I405" s="21">
        <f t="shared" ref="I405" si="296">SUM(I396:I404)</f>
        <v>73.539999999999992</v>
      </c>
      <c r="J405" s="21">
        <f t="shared" ref="J405" si="297">SUM(J396:J404)</f>
        <v>728.51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795</v>
      </c>
      <c r="G425" s="34">
        <f t="shared" ref="G425" si="314">G391+G395+G405+G410+G417+G424</f>
        <v>17.66</v>
      </c>
      <c r="H425" s="34">
        <f t="shared" ref="H425" si="315">H391+H395+H405+H410+H417+H424</f>
        <v>104.94000000000001</v>
      </c>
      <c r="I425" s="34">
        <f t="shared" ref="I425" si="316">I391+I395+I405+I410+I417+I424</f>
        <v>73.539999999999992</v>
      </c>
      <c r="J425" s="34">
        <f t="shared" ref="J425" si="317">J391+J395+J405+J410+J417+J424</f>
        <v>728.51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797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20.387999999999998</v>
      </c>
      <c r="H594" s="42">
        <f t="shared" si="456"/>
        <v>40.345999999999997</v>
      </c>
      <c r="I594" s="42">
        <f t="shared" si="456"/>
        <v>4579.3539999999994</v>
      </c>
      <c r="J594" s="42">
        <f t="shared" si="456"/>
        <v>766.55200000000013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2022-05-16T14:23:56Z</dcterms:created>
  <dcterms:modified xsi:type="dcterms:W3CDTF">2023-10-22T14:18:13Z</dcterms:modified>
</cp:coreProperties>
</file>